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\営業\社員共有資料\32.直扱学校教科書搬入時の通達\2024\01_R6前期\"/>
    </mc:Choice>
  </mc:AlternateContent>
  <xr:revisionPtr revIDLastSave="0" documentId="8_{0FBDA184-5034-4032-B12B-0CBC937EE0EB}" xr6:coauthVersionLast="36" xr6:coauthVersionMax="36" xr10:uidLastSave="{00000000-0000-0000-0000-000000000000}"/>
  <bookViews>
    <workbookView xWindow="0" yWindow="0" windowWidth="20490" windowHeight="7260" xr2:uid="{3F069610-530B-4B3A-9F96-52EB8473390E}"/>
  </bookViews>
  <sheets>
    <sheet name="ドミニコ" sheetId="1" r:id="rId1"/>
  </sheets>
  <definedNames>
    <definedName name="_xlnm.Print_Area" localSheetId="0">ドミニコ!$B$1:$L$59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5" i="1"/>
  <c r="A24" i="1"/>
  <c r="A23" i="1"/>
  <c r="A22" i="1"/>
  <c r="A21" i="1"/>
  <c r="A20" i="1"/>
  <c r="A19" i="1"/>
  <c r="A18" i="1"/>
  <c r="A17" i="1"/>
  <c r="A16" i="1"/>
  <c r="A15" i="1"/>
</calcChain>
</file>

<file path=xl/sharedStrings.xml><?xml version="1.0" encoding="utf-8"?>
<sst xmlns="http://schemas.openxmlformats.org/spreadsheetml/2006/main" count="185" uniqueCount="127">
  <si>
    <t>令和6年度　小学校　有償教科書注文書</t>
    <rPh sb="0" eb="2">
      <t>レイワ</t>
    </rPh>
    <rPh sb="3" eb="4">
      <t>トシ</t>
    </rPh>
    <rPh sb="4" eb="5">
      <t>ド</t>
    </rPh>
    <rPh sb="6" eb="9">
      <t>ショウガッコウ</t>
    </rPh>
    <rPh sb="10" eb="12">
      <t>ユウショウ</t>
    </rPh>
    <rPh sb="12" eb="15">
      <t>ショ</t>
    </rPh>
    <rPh sb="15" eb="17">
      <t>チュウモン</t>
    </rPh>
    <rPh sb="17" eb="18">
      <t>ショ</t>
    </rPh>
    <phoneticPr fontId="3"/>
  </si>
  <si>
    <t>　　　年　　　　月　　　　日</t>
    <rPh sb="3" eb="4">
      <t>ネン</t>
    </rPh>
    <rPh sb="8" eb="9">
      <t>ガツ</t>
    </rPh>
    <rPh sb="13" eb="14">
      <t>ニチ</t>
    </rPh>
    <phoneticPr fontId="3"/>
  </si>
  <si>
    <t>（株）宮城県教科書供給所　行</t>
    <rPh sb="1" eb="2">
      <t>カブ</t>
    </rPh>
    <rPh sb="3" eb="6">
      <t>ミヤギケン</t>
    </rPh>
    <rPh sb="6" eb="9">
      <t>キョウカショ</t>
    </rPh>
    <rPh sb="9" eb="12">
      <t>キョウキュウショ</t>
    </rPh>
    <rPh sb="13" eb="14">
      <t>イキ</t>
    </rPh>
    <phoneticPr fontId="3"/>
  </si>
  <si>
    <t>FAX  022-235-7183</t>
    <phoneticPr fontId="3"/>
  </si>
  <si>
    <t>①公費購入分　      　    ②個人購入分　  　     （○で囲んで下さい）
※無償教科書は、納入指示書を作成しご注文ください</t>
    <rPh sb="45" eb="50">
      <t>ムショウキョウカショ</t>
    </rPh>
    <rPh sb="52" eb="57">
      <t>ノウニュウシジショ</t>
    </rPh>
    <rPh sb="58" eb="60">
      <t>サクセイ</t>
    </rPh>
    <rPh sb="62" eb="64">
      <t>チュウモン</t>
    </rPh>
    <phoneticPr fontId="3"/>
  </si>
  <si>
    <t>下記一覧表に冊数をご記入ください。</t>
    <rPh sb="0" eb="2">
      <t>カキ</t>
    </rPh>
    <rPh sb="2" eb="4">
      <t>イチラン</t>
    </rPh>
    <rPh sb="4" eb="5">
      <t>ヒョウ</t>
    </rPh>
    <rPh sb="6" eb="8">
      <t>サッスウ</t>
    </rPh>
    <rPh sb="10" eb="12">
      <t>キニュウ</t>
    </rPh>
    <phoneticPr fontId="3"/>
  </si>
  <si>
    <t>通年本・上巻</t>
    <rPh sb="0" eb="2">
      <t>ツウネン</t>
    </rPh>
    <rPh sb="2" eb="3">
      <t>ホン</t>
    </rPh>
    <rPh sb="4" eb="5">
      <t>ジョウ</t>
    </rPh>
    <rPh sb="5" eb="6">
      <t>カン</t>
    </rPh>
    <phoneticPr fontId="3"/>
  </si>
  <si>
    <t>教科</t>
    <rPh sb="0" eb="2">
      <t>キョウカ</t>
    </rPh>
    <phoneticPr fontId="3"/>
  </si>
  <si>
    <t>発行者</t>
    <rPh sb="0" eb="3">
      <t>ハッコウシャ</t>
    </rPh>
    <phoneticPr fontId="3"/>
  </si>
  <si>
    <t>学年</t>
    <rPh sb="0" eb="2">
      <t>ガクネン</t>
    </rPh>
    <phoneticPr fontId="3"/>
  </si>
  <si>
    <t>定価</t>
    <rPh sb="0" eb="2">
      <t>テイカ</t>
    </rPh>
    <phoneticPr fontId="3"/>
  </si>
  <si>
    <t>冊数</t>
    <rPh sb="0" eb="2">
      <t>サッスウ</t>
    </rPh>
    <phoneticPr fontId="3"/>
  </si>
  <si>
    <t>国語</t>
    <rPh sb="0" eb="1">
      <t>クニ</t>
    </rPh>
    <rPh sb="1" eb="2">
      <t>ゴ</t>
    </rPh>
    <phoneticPr fontId="3"/>
  </si>
  <si>
    <t>光村</t>
    <rPh sb="0" eb="2">
      <t>ミツムラ</t>
    </rPh>
    <phoneticPr fontId="3"/>
  </si>
  <si>
    <t>1上</t>
    <rPh sb="1" eb="2">
      <t>ジョウ</t>
    </rPh>
    <phoneticPr fontId="3"/>
  </si>
  <si>
    <t>道徳</t>
    <rPh sb="0" eb="2">
      <t>ドウトク</t>
    </rPh>
    <phoneticPr fontId="3"/>
  </si>
  <si>
    <t>東書</t>
    <rPh sb="0" eb="2">
      <t>トウショ</t>
    </rPh>
    <phoneticPr fontId="3"/>
  </si>
  <si>
    <t>R6東書小道徳1</t>
  </si>
  <si>
    <t>2上</t>
    <rPh sb="1" eb="2">
      <t>ジョウ</t>
    </rPh>
    <phoneticPr fontId="3"/>
  </si>
  <si>
    <t>R6東書小道徳3</t>
    <phoneticPr fontId="3"/>
  </si>
  <si>
    <t>3上</t>
    <rPh sb="1" eb="2">
      <t>ジョウ</t>
    </rPh>
    <phoneticPr fontId="3"/>
  </si>
  <si>
    <t>R6東書小道徳5</t>
    <phoneticPr fontId="3"/>
  </si>
  <si>
    <t>4上</t>
    <phoneticPr fontId="3"/>
  </si>
  <si>
    <t xml:space="preserve">日文
</t>
    <rPh sb="0" eb="2">
      <t>ニチブン</t>
    </rPh>
    <phoneticPr fontId="3"/>
  </si>
  <si>
    <t>R6日文小道徳2</t>
  </si>
  <si>
    <t>別冊</t>
    <rPh sb="0" eb="2">
      <t>ベッサツ</t>
    </rPh>
    <phoneticPr fontId="3"/>
  </si>
  <si>
    <t>R6日文小道徳4</t>
  </si>
  <si>
    <t>R6日文小道徳6</t>
  </si>
  <si>
    <t>書写</t>
    <rPh sb="0" eb="2">
      <t>ショシャ</t>
    </rPh>
    <phoneticPr fontId="3"/>
  </si>
  <si>
    <t>R6光村小英語５</t>
    <rPh sb="2" eb="3">
      <t>ミツ</t>
    </rPh>
    <rPh sb="3" eb="4">
      <t>ムラ</t>
    </rPh>
    <rPh sb="4" eb="5">
      <t>ショウ</t>
    </rPh>
    <rPh sb="5" eb="7">
      <t>エイゴ</t>
    </rPh>
    <phoneticPr fontId="3"/>
  </si>
  <si>
    <t>R6光村小英語６</t>
    <rPh sb="2" eb="3">
      <t>ミツ</t>
    </rPh>
    <rPh sb="3" eb="4">
      <t>ムラ</t>
    </rPh>
    <rPh sb="4" eb="5">
      <t>ショウ</t>
    </rPh>
    <rPh sb="5" eb="7">
      <t>エイゴ</t>
    </rPh>
    <phoneticPr fontId="3"/>
  </si>
  <si>
    <t>英語</t>
    <rPh sb="0" eb="2">
      <t>エイゴ</t>
    </rPh>
    <phoneticPr fontId="3"/>
  </si>
  <si>
    <t>R6東書小社会3</t>
  </si>
  <si>
    <t>社会</t>
    <rPh sb="0" eb="2">
      <t>シャカイ</t>
    </rPh>
    <phoneticPr fontId="3"/>
  </si>
  <si>
    <t>東書</t>
    <phoneticPr fontId="3"/>
  </si>
  <si>
    <t>旧版</t>
    <rPh sb="0" eb="2">
      <t>キュウハン</t>
    </rPh>
    <phoneticPr fontId="3"/>
  </si>
  <si>
    <t>R5帝国小地図</t>
  </si>
  <si>
    <t>R6東書小社会4</t>
  </si>
  <si>
    <t>R5学図小生活下</t>
    <rPh sb="2" eb="4">
      <t>ガクト</t>
    </rPh>
    <rPh sb="7" eb="8">
      <t>シタ</t>
    </rPh>
    <phoneticPr fontId="3"/>
  </si>
  <si>
    <t>R6東書小社会5上</t>
  </si>
  <si>
    <t>5上</t>
    <rPh sb="1" eb="2">
      <t>ジョウ</t>
    </rPh>
    <phoneticPr fontId="3"/>
  </si>
  <si>
    <t>地図</t>
    <rPh sb="0" eb="2">
      <t>チズ</t>
    </rPh>
    <phoneticPr fontId="3"/>
  </si>
  <si>
    <t>帝国</t>
    <rPh sb="0" eb="2">
      <t>テイコク</t>
    </rPh>
    <phoneticPr fontId="3"/>
  </si>
  <si>
    <t>【旧版】</t>
    <rPh sb="1" eb="3">
      <t>キュウハン</t>
    </rPh>
    <phoneticPr fontId="3"/>
  </si>
  <si>
    <t>R5開隆堂小図工1･2下</t>
  </si>
  <si>
    <t>R6東書小社会6 政治国際編</t>
  </si>
  <si>
    <t>6政治・国際</t>
    <rPh sb="1" eb="3">
      <t>セイジ</t>
    </rPh>
    <rPh sb="4" eb="6">
      <t>コクサイ</t>
    </rPh>
    <phoneticPr fontId="3"/>
  </si>
  <si>
    <t>生活</t>
    <rPh sb="0" eb="2">
      <t>セイカツ</t>
    </rPh>
    <phoneticPr fontId="3"/>
  </si>
  <si>
    <t>学図</t>
    <rPh sb="0" eb="2">
      <t>ガクト</t>
    </rPh>
    <phoneticPr fontId="3"/>
  </si>
  <si>
    <t>【旧版】下</t>
    <rPh sb="1" eb="3">
      <t>キュウハン</t>
    </rPh>
    <rPh sb="4" eb="5">
      <t>シタ</t>
    </rPh>
    <phoneticPr fontId="3"/>
  </si>
  <si>
    <t>R5開隆堂小図工3･4下</t>
  </si>
  <si>
    <t>R6東書小社会6 歴史編</t>
  </si>
  <si>
    <t>6歴史</t>
    <rPh sb="1" eb="3">
      <t>レキシ</t>
    </rPh>
    <phoneticPr fontId="3"/>
  </si>
  <si>
    <t>図工</t>
    <rPh sb="0" eb="2">
      <t>ズコウ</t>
    </rPh>
    <phoneticPr fontId="3"/>
  </si>
  <si>
    <t>開隆堂</t>
    <rPh sb="0" eb="3">
      <t>カイリュウドウ</t>
    </rPh>
    <phoneticPr fontId="3"/>
  </si>
  <si>
    <t>【旧版】1・２下</t>
    <rPh sb="1" eb="3">
      <t>キュウハン</t>
    </rPh>
    <rPh sb="7" eb="8">
      <t>シタ</t>
    </rPh>
    <phoneticPr fontId="3"/>
  </si>
  <si>
    <t>R5開隆堂小図工5･6下</t>
  </si>
  <si>
    <t>R6帝国小地図</t>
  </si>
  <si>
    <t>3-6</t>
    <phoneticPr fontId="3"/>
  </si>
  <si>
    <t>【旧版】3・４下</t>
    <rPh sb="1" eb="3">
      <t>キュウハン</t>
    </rPh>
    <rPh sb="7" eb="8">
      <t>シタ</t>
    </rPh>
    <phoneticPr fontId="3"/>
  </si>
  <si>
    <t>R5東書小家庭5･6</t>
    <rPh sb="2" eb="4">
      <t>トウショ</t>
    </rPh>
    <rPh sb="4" eb="5">
      <t>ショウ</t>
    </rPh>
    <phoneticPr fontId="3"/>
  </si>
  <si>
    <t>R6東書小算数1①</t>
  </si>
  <si>
    <t>算数</t>
    <rPh sb="0" eb="2">
      <t>サンスウ</t>
    </rPh>
    <phoneticPr fontId="3"/>
  </si>
  <si>
    <t>1①</t>
    <phoneticPr fontId="3"/>
  </si>
  <si>
    <t>【旧版】5・6下</t>
    <rPh sb="1" eb="3">
      <t>キュウハン</t>
    </rPh>
    <rPh sb="7" eb="8">
      <t>シタ</t>
    </rPh>
    <phoneticPr fontId="3"/>
  </si>
  <si>
    <t>R5東書小保健3･4</t>
  </si>
  <si>
    <t>R6東書小算数1②</t>
  </si>
  <si>
    <t>1②</t>
    <phoneticPr fontId="3"/>
  </si>
  <si>
    <t>家庭</t>
    <rPh sb="0" eb="2">
      <t>カテイ</t>
    </rPh>
    <phoneticPr fontId="3"/>
  </si>
  <si>
    <t>R5東書小保健5･6</t>
  </si>
  <si>
    <t>R6東書小算数2上</t>
  </si>
  <si>
    <t>保健</t>
    <rPh sb="0" eb="2">
      <t>ホケン</t>
    </rPh>
    <phoneticPr fontId="3"/>
  </si>
  <si>
    <t>【旧版】3・4</t>
    <rPh sb="1" eb="3">
      <t>キュウハン</t>
    </rPh>
    <phoneticPr fontId="3"/>
  </si>
  <si>
    <t>R6東書小算数3上</t>
  </si>
  <si>
    <t>【旧版】5・6</t>
    <rPh sb="1" eb="3">
      <t>キュウハン</t>
    </rPh>
    <phoneticPr fontId="3"/>
  </si>
  <si>
    <t>R6東書小算数4上</t>
  </si>
  <si>
    <t>4上</t>
    <rPh sb="1" eb="2">
      <t>ジョウ</t>
    </rPh>
    <phoneticPr fontId="3"/>
  </si>
  <si>
    <t>R6東書小算数5上</t>
  </si>
  <si>
    <t xml:space="preserve">R6年度下巻 </t>
    <rPh sb="2" eb="4">
      <t>ネンド</t>
    </rPh>
    <rPh sb="4" eb="5">
      <t>ゲ</t>
    </rPh>
    <rPh sb="5" eb="6">
      <t>カン</t>
    </rPh>
    <phoneticPr fontId="3"/>
  </si>
  <si>
    <t>R6東書小算数6</t>
  </si>
  <si>
    <t>R5光村小国語1下</t>
  </si>
  <si>
    <t>R6東書小理科3</t>
  </si>
  <si>
    <t>理科</t>
    <rPh sb="0" eb="2">
      <t>リカ</t>
    </rPh>
    <phoneticPr fontId="3"/>
  </si>
  <si>
    <t>1下</t>
    <rPh sb="1" eb="2">
      <t>ゲ</t>
    </rPh>
    <phoneticPr fontId="3"/>
  </si>
  <si>
    <t>R5光村小国語3下</t>
    <phoneticPr fontId="3"/>
  </si>
  <si>
    <t>R6東書小理科4</t>
  </si>
  <si>
    <t>2下</t>
    <rPh sb="1" eb="2">
      <t>ゲ</t>
    </rPh>
    <phoneticPr fontId="3"/>
  </si>
  <si>
    <t>R5東書小社会5下</t>
    <rPh sb="2" eb="4">
      <t>トウショ</t>
    </rPh>
    <rPh sb="6" eb="7">
      <t>カイ</t>
    </rPh>
    <phoneticPr fontId="3"/>
  </si>
  <si>
    <t>R6東書小理科5</t>
  </si>
  <si>
    <t>3下</t>
    <rPh sb="1" eb="2">
      <t>ゲ</t>
    </rPh>
    <phoneticPr fontId="3"/>
  </si>
  <si>
    <t>R5東書小算数2下</t>
  </si>
  <si>
    <t>R6東書小理科6</t>
  </si>
  <si>
    <t>4下</t>
    <rPh sb="1" eb="2">
      <t>ゲ</t>
    </rPh>
    <phoneticPr fontId="3"/>
  </si>
  <si>
    <t>R5東書小算数3下</t>
  </si>
  <si>
    <t>R6学図小生活上</t>
    <rPh sb="2" eb="4">
      <t>ガクト</t>
    </rPh>
    <phoneticPr fontId="3"/>
  </si>
  <si>
    <t>上</t>
    <rPh sb="0" eb="1">
      <t>ジョウ</t>
    </rPh>
    <phoneticPr fontId="3"/>
  </si>
  <si>
    <t>東書</t>
  </si>
  <si>
    <t>5下</t>
    <rPh sb="1" eb="2">
      <t>ゲ</t>
    </rPh>
    <phoneticPr fontId="3"/>
  </si>
  <si>
    <t>R5東書小算数4下</t>
  </si>
  <si>
    <t>R6教芸小音楽1</t>
  </si>
  <si>
    <t>音楽</t>
    <rPh sb="0" eb="2">
      <t>オンガク</t>
    </rPh>
    <phoneticPr fontId="3"/>
  </si>
  <si>
    <t>教芸</t>
    <rPh sb="0" eb="2">
      <t>キョウゲイ</t>
    </rPh>
    <phoneticPr fontId="3"/>
  </si>
  <si>
    <t>R5東書小算数5下</t>
  </si>
  <si>
    <t>R6教芸小音楽2</t>
  </si>
  <si>
    <t>R5学図小生活下</t>
    <rPh sb="2" eb="4">
      <t>ガクト</t>
    </rPh>
    <phoneticPr fontId="3"/>
  </si>
  <si>
    <t>R6教芸小音楽3</t>
  </si>
  <si>
    <t>R6教芸小音楽4</t>
  </si>
  <si>
    <t>R6教芸小音楽5</t>
  </si>
  <si>
    <t>下</t>
    <rPh sb="0" eb="1">
      <t>ゲ</t>
    </rPh>
    <phoneticPr fontId="3"/>
  </si>
  <si>
    <t>R6教芸小音楽6</t>
  </si>
  <si>
    <t>開隆堂</t>
    <rPh sb="0" eb="1">
      <t>カイ</t>
    </rPh>
    <rPh sb="1" eb="2">
      <t>リュウ</t>
    </rPh>
    <rPh sb="2" eb="3">
      <t>ドウ</t>
    </rPh>
    <phoneticPr fontId="3"/>
  </si>
  <si>
    <t>1・2下</t>
    <rPh sb="3" eb="4">
      <t>ゲ</t>
    </rPh>
    <phoneticPr fontId="3"/>
  </si>
  <si>
    <t>R6開隆堂小図工1･2上</t>
  </si>
  <si>
    <t>1・2上</t>
    <rPh sb="3" eb="4">
      <t>ジョウ</t>
    </rPh>
    <phoneticPr fontId="3"/>
  </si>
  <si>
    <t>3・4下</t>
    <rPh sb="3" eb="4">
      <t>ゲ</t>
    </rPh>
    <phoneticPr fontId="3"/>
  </si>
  <si>
    <t>R6開隆堂小図工3･4上</t>
  </si>
  <si>
    <t>3・4上</t>
    <rPh sb="3" eb="4">
      <t>ジョウ</t>
    </rPh>
    <phoneticPr fontId="3"/>
  </si>
  <si>
    <t>5・6下</t>
    <rPh sb="3" eb="4">
      <t>ゲ</t>
    </rPh>
    <phoneticPr fontId="3"/>
  </si>
  <si>
    <t>R6開隆堂小図工5･6上</t>
  </si>
  <si>
    <t>5・6上</t>
    <rPh sb="3" eb="4">
      <t>ジョウ</t>
    </rPh>
    <phoneticPr fontId="3"/>
  </si>
  <si>
    <t>R6東書小家庭5･6</t>
    <rPh sb="2" eb="4">
      <t>トウショ</t>
    </rPh>
    <phoneticPr fontId="3"/>
  </si>
  <si>
    <t>5・6</t>
  </si>
  <si>
    <t>その他</t>
    <rPh sb="2" eb="3">
      <t>タ</t>
    </rPh>
    <phoneticPr fontId="3"/>
  </si>
  <si>
    <t>R6東書小保健3･4</t>
  </si>
  <si>
    <t>東書</t>
    <rPh sb="0" eb="2">
      <t>ト</t>
    </rPh>
    <phoneticPr fontId="3"/>
  </si>
  <si>
    <t>3・4</t>
  </si>
  <si>
    <t>R6東書小保健5･6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</si>
</sst>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34">
    <xf numFmtId="0" fontId="0" fillId="0" borderId="0" xfId="0"/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38" fontId="7" fillId="0" borderId="9" xfId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shrinkToFit="1"/>
    </xf>
    <xf numFmtId="0" fontId="8" fillId="0" borderId="11" xfId="3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7" fillId="0" borderId="9" xfId="3" applyNumberFormat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shrinkToFit="1"/>
    </xf>
    <xf numFmtId="0" fontId="8" fillId="0" borderId="16" xfId="3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4" xfId="3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wrapText="1" shrinkToFit="1"/>
    </xf>
    <xf numFmtId="0" fontId="8" fillId="0" borderId="17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vertical="center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0" xfId="3" applyFont="1" applyFill="1" applyBorder="1" applyAlignment="1">
      <alignment horizontal="center" vertical="center" shrinkToFit="1"/>
    </xf>
    <xf numFmtId="0" fontId="7" fillId="0" borderId="21" xfId="3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22" xfId="3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3" xfId="3" applyNumberFormat="1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shrinkToFit="1"/>
    </xf>
    <xf numFmtId="0" fontId="7" fillId="0" borderId="18" xfId="3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7" fillId="0" borderId="12" xfId="3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17" xfId="3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21" xfId="3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shrinkToFit="1"/>
    </xf>
    <xf numFmtId="0" fontId="7" fillId="0" borderId="26" xfId="3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27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38" fontId="7" fillId="2" borderId="5" xfId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8" xfId="0" applyNumberFormat="1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4" xfId="0" applyNumberFormat="1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8" xfId="3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2" xfId="3" applyFont="1" applyFill="1" applyBorder="1" applyAlignment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vertical="center"/>
    </xf>
    <xf numFmtId="0" fontId="7" fillId="2" borderId="19" xfId="0" applyNumberFormat="1" applyFont="1" applyFill="1" applyBorder="1" applyAlignment="1">
      <alignment horizontal="center" vertical="center" shrinkToFit="1"/>
    </xf>
    <xf numFmtId="0" fontId="7" fillId="2" borderId="17" xfId="3" applyFont="1" applyFill="1" applyBorder="1" applyAlignment="1">
      <alignment horizontal="center" vertical="center" shrinkToFit="1"/>
    </xf>
    <xf numFmtId="0" fontId="7" fillId="2" borderId="14" xfId="3" applyNumberFormat="1" applyFont="1" applyFill="1" applyBorder="1" applyAlignment="1">
      <alignment horizontal="center" vertical="center" shrinkToFit="1"/>
    </xf>
    <xf numFmtId="0" fontId="7" fillId="2" borderId="21" xfId="3" applyFont="1" applyFill="1" applyBorder="1" applyAlignment="1">
      <alignment horizontal="center" vertical="center" shrinkToFit="1"/>
    </xf>
    <xf numFmtId="0" fontId="7" fillId="2" borderId="26" xfId="3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3" xfId="3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center" vertical="center" shrinkToFit="1"/>
    </xf>
    <xf numFmtId="38" fontId="7" fillId="0" borderId="23" xfId="1" applyFont="1" applyFill="1" applyBorder="1" applyAlignment="1">
      <alignment horizontal="center" vertical="center" shrinkToFit="1"/>
    </xf>
    <xf numFmtId="0" fontId="7" fillId="0" borderId="30" xfId="0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vertical="center"/>
    </xf>
    <xf numFmtId="0" fontId="7" fillId="0" borderId="0" xfId="3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3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shrinkToFit="1"/>
    </xf>
    <xf numFmtId="0" fontId="7" fillId="0" borderId="21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 textRotation="255"/>
    </xf>
    <xf numFmtId="0" fontId="7" fillId="0" borderId="0" xfId="0" applyFont="1" applyFill="1" applyBorder="1" applyAlignment="1" applyProtection="1">
      <alignment vertical="center" textRotation="255"/>
    </xf>
  </cellXfs>
  <cellStyles count="4">
    <cellStyle name="ハイパーリンク" xfId="2" builtinId="8"/>
    <cellStyle name="桁区切り" xfId="1" builtinId="6"/>
    <cellStyle name="標準" xfId="0" builtinId="0"/>
    <cellStyle name="標準_マルチ取扱商品一覧20040726" xfId="3" xr:uid="{F108BBE4-7CB7-48E4-A7B3-06E0CA14A6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4</xdr:row>
      <xdr:rowOff>9525</xdr:rowOff>
    </xdr:from>
    <xdr:to>
      <xdr:col>11</xdr:col>
      <xdr:colOff>733424</xdr:colOff>
      <xdr:row>7</xdr:row>
      <xdr:rowOff>257175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E5D332C5-DFDC-48D0-812F-CA304C391176}"/>
            </a:ext>
          </a:extLst>
        </xdr:cNvPr>
        <xdr:cNvSpPr>
          <a:spLocks noChangeArrowheads="1"/>
        </xdr:cNvSpPr>
      </xdr:nvSpPr>
      <xdr:spPr bwMode="auto">
        <a:xfrm>
          <a:off x="4229100" y="1000125"/>
          <a:ext cx="3714749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学校名　　　　　　　　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聖ドミニコ学院小学校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ご担当先生名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58EDB-D635-468A-A865-59DB88BD7568}">
  <sheetPr codeName="Sheet5"/>
  <dimension ref="A1:S72"/>
  <sheetViews>
    <sheetView showZeros="0" tabSelected="1" view="pageBreakPreview" topLeftCell="B1" zoomScaleNormal="100" zoomScaleSheetLayoutView="100" workbookViewId="0">
      <selection activeCell="B1" sqref="B1:L1"/>
    </sheetView>
  </sheetViews>
  <sheetFormatPr defaultColWidth="11.625" defaultRowHeight="14.25" outlineLevelCol="1" x14ac:dyDescent="0.15"/>
  <cols>
    <col min="1" max="1" width="17.5" style="6" hidden="1" customWidth="1" outlineLevel="1"/>
    <col min="2" max="2" width="8" style="14" customWidth="1" collapsed="1"/>
    <col min="3" max="3" width="7.375" style="133" customWidth="1"/>
    <col min="4" max="4" width="11" style="132" customWidth="1"/>
    <col min="5" max="5" width="10.125" style="132" bestFit="1" customWidth="1"/>
    <col min="6" max="6" width="14.25" style="6" customWidth="1"/>
    <col min="7" max="7" width="5" style="6" customWidth="1"/>
    <col min="8" max="8" width="6.625" style="6" customWidth="1"/>
    <col min="9" max="9" width="8.75" style="6" customWidth="1"/>
    <col min="10" max="10" width="13.375" style="19" customWidth="1"/>
    <col min="11" max="11" width="10.125" style="6" bestFit="1" customWidth="1"/>
    <col min="12" max="12" width="13.25" style="6" customWidth="1"/>
    <col min="13" max="13" width="0" style="6" hidden="1" customWidth="1" outlineLevel="1"/>
    <col min="14" max="14" width="11.625" style="6" collapsed="1"/>
    <col min="15" max="16384" width="11.625" style="6"/>
  </cols>
  <sheetData>
    <row r="1" spans="1:19" s="1" customFormat="1" ht="19.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</row>
    <row r="2" spans="1:19" s="1" customFormat="1" ht="18.75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</row>
    <row r="3" spans="1:19" ht="22.5" customHeight="1" x14ac:dyDescent="0.15">
      <c r="B3" s="7"/>
      <c r="C3" s="7"/>
      <c r="D3" s="7"/>
      <c r="E3" s="4"/>
      <c r="F3" s="4"/>
      <c r="G3" s="4"/>
      <c r="H3" s="4"/>
      <c r="I3" s="4"/>
      <c r="J3" s="8" t="s">
        <v>1</v>
      </c>
      <c r="K3" s="8"/>
      <c r="L3" s="8"/>
      <c r="M3" s="9"/>
      <c r="N3" s="9"/>
      <c r="O3" s="9"/>
      <c r="P3" s="9"/>
      <c r="Q3" s="9"/>
      <c r="R3" s="9"/>
      <c r="S3" s="9"/>
    </row>
    <row r="4" spans="1:19" ht="17.25" x14ac:dyDescent="0.15">
      <c r="B4" s="7" t="s">
        <v>2</v>
      </c>
      <c r="C4" s="1"/>
      <c r="D4" s="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9" ht="17.25" x14ac:dyDescent="0.15">
      <c r="B5" s="1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9" ht="17.25" x14ac:dyDescent="0.15">
      <c r="B6" s="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9" ht="21" customHeight="1" x14ac:dyDescent="0.15">
      <c r="B7" s="10"/>
      <c r="C7" s="11"/>
      <c r="D7" s="11"/>
      <c r="E7" s="11"/>
      <c r="F7" s="11"/>
      <c r="I7" s="11"/>
      <c r="J7" s="11"/>
      <c r="K7" s="11"/>
      <c r="L7" s="11"/>
      <c r="P7" s="9"/>
      <c r="Q7" s="9"/>
      <c r="R7" s="9"/>
      <c r="S7" s="9"/>
    </row>
    <row r="8" spans="1:19" ht="36" customHeight="1" x14ac:dyDescent="0.15">
      <c r="B8" s="10"/>
      <c r="C8" s="11"/>
      <c r="D8" s="11"/>
      <c r="E8" s="11"/>
      <c r="F8" s="9"/>
      <c r="G8" s="11"/>
      <c r="H8" s="11"/>
      <c r="I8" s="11"/>
      <c r="J8" s="11"/>
      <c r="K8" s="9"/>
      <c r="L8" s="9"/>
      <c r="M8" s="9"/>
      <c r="N8" s="9"/>
      <c r="O8" s="9"/>
      <c r="P8" s="9"/>
      <c r="Q8" s="9"/>
      <c r="R8" s="9"/>
      <c r="S8" s="9"/>
    </row>
    <row r="9" spans="1:19" ht="42.75" customHeight="1" x14ac:dyDescent="0.15">
      <c r="B9" s="12" t="s">
        <v>4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9" ht="9.75" customHeight="1" x14ac:dyDescent="0.15">
      <c r="C10" s="15"/>
      <c r="D10" s="6"/>
      <c r="E10" s="15"/>
      <c r="H10" s="16"/>
      <c r="J10" s="6"/>
    </row>
    <row r="11" spans="1:19" ht="18.75" customHeight="1" x14ac:dyDescent="0.15">
      <c r="B11" s="17" t="s">
        <v>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9" ht="10.5" customHeight="1" x14ac:dyDescent="0.15">
      <c r="B12" s="6"/>
      <c r="C12" s="6"/>
      <c r="D12" s="6"/>
      <c r="E12" s="18"/>
      <c r="H12" s="10"/>
    </row>
    <row r="13" spans="1:19" ht="16.5" customHeight="1" x14ac:dyDescent="0.15">
      <c r="B13" s="20" t="s">
        <v>6</v>
      </c>
      <c r="C13" s="21"/>
      <c r="D13" s="21"/>
      <c r="E13" s="21"/>
      <c r="F13" s="22"/>
      <c r="H13" s="20" t="s">
        <v>6</v>
      </c>
      <c r="I13" s="21"/>
      <c r="J13" s="21"/>
      <c r="K13" s="21"/>
      <c r="L13" s="22"/>
    </row>
    <row r="14" spans="1:19" ht="16.5" customHeight="1" thickBot="1" x14ac:dyDescent="0.2">
      <c r="B14" s="23" t="s">
        <v>7</v>
      </c>
      <c r="C14" s="24" t="s">
        <v>8</v>
      </c>
      <c r="D14" s="24" t="s">
        <v>9</v>
      </c>
      <c r="E14" s="25" t="s">
        <v>10</v>
      </c>
      <c r="F14" s="26" t="s">
        <v>11</v>
      </c>
      <c r="G14" s="27"/>
      <c r="H14" s="23" t="s">
        <v>7</v>
      </c>
      <c r="I14" s="24" t="s">
        <v>8</v>
      </c>
      <c r="J14" s="24" t="s">
        <v>9</v>
      </c>
      <c r="K14" s="25" t="s">
        <v>10</v>
      </c>
      <c r="L14" s="26" t="s">
        <v>11</v>
      </c>
    </row>
    <row r="15" spans="1:19" ht="16.5" customHeight="1" thickTop="1" x14ac:dyDescent="0.15">
      <c r="A15" s="6" t="str">
        <f>CONCATENATE("R6光村小国語",D15)</f>
        <v>R6光村小国語1上</v>
      </c>
      <c r="B15" s="28" t="s">
        <v>12</v>
      </c>
      <c r="C15" s="29" t="s">
        <v>13</v>
      </c>
      <c r="D15" s="30" t="s">
        <v>14</v>
      </c>
      <c r="E15" s="31">
        <v>388</v>
      </c>
      <c r="F15" s="32"/>
      <c r="G15" s="27"/>
      <c r="H15" s="33" t="s">
        <v>15</v>
      </c>
      <c r="I15" s="34" t="s">
        <v>16</v>
      </c>
      <c r="J15" s="30">
        <v>1</v>
      </c>
      <c r="K15" s="35">
        <v>333</v>
      </c>
      <c r="L15" s="32"/>
      <c r="M15" s="6" t="s">
        <v>17</v>
      </c>
    </row>
    <row r="16" spans="1:19" ht="16.5" customHeight="1" x14ac:dyDescent="0.15">
      <c r="A16" s="6" t="str">
        <f t="shared" ref="A16:A20" si="0">CONCATENATE("R6光村小国語",D16)</f>
        <v>R6光村小国語2上</v>
      </c>
      <c r="B16" s="36"/>
      <c r="C16" s="37"/>
      <c r="D16" s="30" t="s">
        <v>18</v>
      </c>
      <c r="E16" s="38">
        <v>447</v>
      </c>
      <c r="F16" s="39"/>
      <c r="G16" s="27"/>
      <c r="H16" s="40"/>
      <c r="I16" s="41"/>
      <c r="J16" s="42">
        <v>3</v>
      </c>
      <c r="K16" s="43">
        <v>401</v>
      </c>
      <c r="L16" s="39"/>
      <c r="M16" s="6" t="s">
        <v>19</v>
      </c>
    </row>
    <row r="17" spans="1:13" ht="16.5" customHeight="1" x14ac:dyDescent="0.15">
      <c r="A17" s="6" t="str">
        <f t="shared" si="0"/>
        <v>R6光村小国語3上</v>
      </c>
      <c r="B17" s="36"/>
      <c r="C17" s="37"/>
      <c r="D17" s="30" t="s">
        <v>20</v>
      </c>
      <c r="E17" s="38">
        <v>447</v>
      </c>
      <c r="F17" s="39"/>
      <c r="G17" s="27"/>
      <c r="H17" s="40"/>
      <c r="I17" s="41"/>
      <c r="J17" s="42">
        <v>5</v>
      </c>
      <c r="K17" s="43">
        <v>441</v>
      </c>
      <c r="L17" s="39"/>
      <c r="M17" s="6" t="s">
        <v>21</v>
      </c>
    </row>
    <row r="18" spans="1:13" ht="16.5" customHeight="1" x14ac:dyDescent="0.15">
      <c r="A18" s="6" t="str">
        <f t="shared" si="0"/>
        <v>R6光村小国語4上</v>
      </c>
      <c r="B18" s="36"/>
      <c r="C18" s="37"/>
      <c r="D18" s="30" t="s">
        <v>22</v>
      </c>
      <c r="E18" s="38">
        <v>358</v>
      </c>
      <c r="F18" s="39"/>
      <c r="G18" s="27"/>
      <c r="H18" s="40"/>
      <c r="I18" s="44" t="s">
        <v>23</v>
      </c>
      <c r="J18" s="42">
        <v>2</v>
      </c>
      <c r="K18" s="43">
        <v>297</v>
      </c>
      <c r="L18" s="39"/>
      <c r="M18" s="6" t="s">
        <v>24</v>
      </c>
    </row>
    <row r="19" spans="1:13" ht="16.5" customHeight="1" x14ac:dyDescent="0.15">
      <c r="A19" s="6" t="str">
        <f t="shared" si="0"/>
        <v>R6光村小国語5</v>
      </c>
      <c r="B19" s="36"/>
      <c r="C19" s="37"/>
      <c r="D19" s="30">
        <v>5</v>
      </c>
      <c r="E19" s="38">
        <v>715</v>
      </c>
      <c r="F19" s="39"/>
      <c r="G19" s="27"/>
      <c r="H19" s="40"/>
      <c r="I19" s="44"/>
      <c r="J19" s="42" t="s">
        <v>25</v>
      </c>
      <c r="K19" s="43">
        <v>66</v>
      </c>
      <c r="L19" s="39"/>
      <c r="M19" s="6" t="s">
        <v>26</v>
      </c>
    </row>
    <row r="20" spans="1:13" ht="16.5" customHeight="1" x14ac:dyDescent="0.15">
      <c r="A20" s="6" t="str">
        <f t="shared" si="0"/>
        <v>R6光村小国語6</v>
      </c>
      <c r="B20" s="45"/>
      <c r="C20" s="34"/>
      <c r="D20" s="30">
        <v>6</v>
      </c>
      <c r="E20" s="38">
        <v>715</v>
      </c>
      <c r="F20" s="39"/>
      <c r="G20" s="27"/>
      <c r="H20" s="40"/>
      <c r="I20" s="44"/>
      <c r="J20" s="42">
        <v>4</v>
      </c>
      <c r="K20" s="46">
        <v>353</v>
      </c>
      <c r="L20" s="47"/>
      <c r="M20" s="6" t="s">
        <v>27</v>
      </c>
    </row>
    <row r="21" spans="1:13" ht="16.5" customHeight="1" x14ac:dyDescent="0.15">
      <c r="A21" s="6" t="str">
        <f>CONCATENATE("R6光村小書写",D21)</f>
        <v>R6光村小書写1</v>
      </c>
      <c r="B21" s="48" t="s">
        <v>28</v>
      </c>
      <c r="C21" s="49" t="s">
        <v>13</v>
      </c>
      <c r="D21" s="42">
        <v>1</v>
      </c>
      <c r="E21" s="38">
        <v>172</v>
      </c>
      <c r="F21" s="39"/>
      <c r="G21" s="27"/>
      <c r="H21" s="40"/>
      <c r="I21" s="44"/>
      <c r="J21" s="46" t="s">
        <v>25</v>
      </c>
      <c r="K21" s="46">
        <v>66</v>
      </c>
      <c r="L21" s="47"/>
      <c r="M21" s="6" t="s">
        <v>29</v>
      </c>
    </row>
    <row r="22" spans="1:13" ht="16.5" customHeight="1" x14ac:dyDescent="0.15">
      <c r="A22" s="6" t="str">
        <f>CONCATENATE("R6光村小国語",D22)</f>
        <v>R6光村小国語2</v>
      </c>
      <c r="B22" s="36"/>
      <c r="C22" s="37"/>
      <c r="D22" s="42">
        <v>2</v>
      </c>
      <c r="E22" s="38">
        <v>172</v>
      </c>
      <c r="F22" s="39"/>
      <c r="G22" s="27"/>
      <c r="H22" s="40"/>
      <c r="I22" s="44"/>
      <c r="J22" s="46">
        <v>6</v>
      </c>
      <c r="K22" s="46">
        <v>392</v>
      </c>
      <c r="L22" s="47"/>
      <c r="M22" s="6" t="s">
        <v>30</v>
      </c>
    </row>
    <row r="23" spans="1:13" ht="16.5" customHeight="1" x14ac:dyDescent="0.15">
      <c r="A23" s="6" t="str">
        <f>CONCATENATE("R6光村小国語",D23)</f>
        <v>R6光村小国語3</v>
      </c>
      <c r="B23" s="36"/>
      <c r="C23" s="37"/>
      <c r="D23" s="42">
        <v>3</v>
      </c>
      <c r="E23" s="38">
        <v>172</v>
      </c>
      <c r="F23" s="39"/>
      <c r="G23" s="27"/>
      <c r="H23" s="50"/>
      <c r="I23" s="44"/>
      <c r="J23" s="42" t="s">
        <v>25</v>
      </c>
      <c r="K23" s="43">
        <v>66</v>
      </c>
      <c r="L23" s="47"/>
    </row>
    <row r="24" spans="1:13" ht="16.5" customHeight="1" x14ac:dyDescent="0.15">
      <c r="A24" s="6" t="str">
        <f>CONCATENATE("R6学図小国語",D24)</f>
        <v>R6学図小国語4</v>
      </c>
      <c r="B24" s="36"/>
      <c r="C24" s="37"/>
      <c r="D24" s="42">
        <v>4</v>
      </c>
      <c r="E24" s="38">
        <v>172</v>
      </c>
      <c r="F24" s="39"/>
      <c r="G24" s="27"/>
      <c r="H24" s="51" t="s">
        <v>31</v>
      </c>
      <c r="I24" s="52" t="s">
        <v>13</v>
      </c>
      <c r="J24" s="42">
        <v>5</v>
      </c>
      <c r="K24" s="43">
        <v>365</v>
      </c>
      <c r="L24" s="39"/>
    </row>
    <row r="25" spans="1:13" ht="16.5" customHeight="1" x14ac:dyDescent="0.15">
      <c r="A25" s="6" t="str">
        <f>CONCATENATE("R6学図小国語",D25)</f>
        <v>R6学図小国語5</v>
      </c>
      <c r="B25" s="36"/>
      <c r="C25" s="37"/>
      <c r="D25" s="42">
        <v>5</v>
      </c>
      <c r="E25" s="38">
        <v>172</v>
      </c>
      <c r="F25" s="39"/>
      <c r="G25" s="27"/>
      <c r="H25" s="53"/>
      <c r="I25" s="54"/>
      <c r="J25" s="55">
        <v>6</v>
      </c>
      <c r="K25" s="56">
        <v>365</v>
      </c>
      <c r="L25" s="57"/>
    </row>
    <row r="26" spans="1:13" ht="16.5" customHeight="1" x14ac:dyDescent="0.15">
      <c r="A26" s="6" t="str">
        <f>CONCATENATE("R6学図小国語",D26)</f>
        <v>R6学図小国語6</v>
      </c>
      <c r="B26" s="45"/>
      <c r="C26" s="34"/>
      <c r="D26" s="42">
        <v>6</v>
      </c>
      <c r="E26" s="38">
        <v>172</v>
      </c>
      <c r="F26" s="39"/>
      <c r="G26" s="27"/>
    </row>
    <row r="27" spans="1:13" ht="16.5" customHeight="1" x14ac:dyDescent="0.15">
      <c r="A27" s="6" t="s">
        <v>32</v>
      </c>
      <c r="B27" s="58" t="s">
        <v>33</v>
      </c>
      <c r="C27" s="59" t="s">
        <v>34</v>
      </c>
      <c r="D27" s="42">
        <v>3</v>
      </c>
      <c r="E27" s="38">
        <v>747</v>
      </c>
      <c r="F27" s="39"/>
      <c r="G27" s="27"/>
      <c r="H27" s="60" t="s">
        <v>35</v>
      </c>
      <c r="I27" s="61"/>
      <c r="J27" s="61"/>
      <c r="K27" s="61"/>
      <c r="L27" s="62"/>
      <c r="M27" s="6" t="s">
        <v>36</v>
      </c>
    </row>
    <row r="28" spans="1:13" ht="16.5" customHeight="1" thickBot="1" x14ac:dyDescent="0.2">
      <c r="A28" s="6" t="s">
        <v>37</v>
      </c>
      <c r="B28" s="63"/>
      <c r="C28" s="64"/>
      <c r="D28" s="42">
        <v>4</v>
      </c>
      <c r="E28" s="38">
        <v>747</v>
      </c>
      <c r="F28" s="39"/>
      <c r="G28" s="27"/>
      <c r="H28" s="23" t="s">
        <v>7</v>
      </c>
      <c r="I28" s="24" t="s">
        <v>8</v>
      </c>
      <c r="J28" s="24" t="s">
        <v>9</v>
      </c>
      <c r="K28" s="25" t="s">
        <v>10</v>
      </c>
      <c r="L28" s="26" t="s">
        <v>11</v>
      </c>
      <c r="M28" s="6" t="s">
        <v>38</v>
      </c>
    </row>
    <row r="29" spans="1:13" ht="16.5" customHeight="1" thickTop="1" x14ac:dyDescent="0.15">
      <c r="A29" s="6" t="s">
        <v>39</v>
      </c>
      <c r="B29" s="63"/>
      <c r="C29" s="64"/>
      <c r="D29" s="42" t="s">
        <v>40</v>
      </c>
      <c r="E29" s="38">
        <v>346</v>
      </c>
      <c r="F29" s="39"/>
      <c r="G29" s="27"/>
      <c r="H29" s="65" t="s">
        <v>41</v>
      </c>
      <c r="I29" s="66" t="s">
        <v>42</v>
      </c>
      <c r="J29" s="30" t="s">
        <v>43</v>
      </c>
      <c r="K29" s="67">
        <v>492</v>
      </c>
      <c r="L29" s="32"/>
      <c r="M29" s="6" t="s">
        <v>44</v>
      </c>
    </row>
    <row r="30" spans="1:13" ht="16.5" customHeight="1" x14ac:dyDescent="0.15">
      <c r="A30" s="6" t="s">
        <v>45</v>
      </c>
      <c r="B30" s="63"/>
      <c r="C30" s="64"/>
      <c r="D30" s="42" t="s">
        <v>46</v>
      </c>
      <c r="E30" s="38">
        <v>317</v>
      </c>
      <c r="F30" s="39"/>
      <c r="G30" s="27"/>
      <c r="H30" s="68" t="s">
        <v>47</v>
      </c>
      <c r="I30" s="42" t="s">
        <v>48</v>
      </c>
      <c r="J30" s="30" t="s">
        <v>49</v>
      </c>
      <c r="K30" s="67">
        <v>926</v>
      </c>
      <c r="L30" s="39"/>
      <c r="M30" s="6" t="s">
        <v>50</v>
      </c>
    </row>
    <row r="31" spans="1:13" ht="16.5" customHeight="1" x14ac:dyDescent="0.15">
      <c r="A31" s="6" t="s">
        <v>51</v>
      </c>
      <c r="B31" s="69"/>
      <c r="C31" s="70"/>
      <c r="D31" s="42" t="s">
        <v>52</v>
      </c>
      <c r="E31" s="38">
        <v>459</v>
      </c>
      <c r="F31" s="39"/>
      <c r="G31" s="27"/>
      <c r="H31" s="71" t="s">
        <v>53</v>
      </c>
      <c r="I31" s="59" t="s">
        <v>54</v>
      </c>
      <c r="J31" s="30" t="s">
        <v>55</v>
      </c>
      <c r="K31" s="67">
        <v>227</v>
      </c>
      <c r="L31" s="39"/>
      <c r="M31" s="6" t="s">
        <v>56</v>
      </c>
    </row>
    <row r="32" spans="1:13" ht="16.5" customHeight="1" x14ac:dyDescent="0.15">
      <c r="A32" s="6" t="s">
        <v>57</v>
      </c>
      <c r="B32" s="72" t="s">
        <v>41</v>
      </c>
      <c r="C32" s="42" t="s">
        <v>42</v>
      </c>
      <c r="D32" s="73" t="s">
        <v>58</v>
      </c>
      <c r="E32" s="38">
        <v>507</v>
      </c>
      <c r="F32" s="39"/>
      <c r="G32" s="27"/>
      <c r="H32" s="74"/>
      <c r="I32" s="64"/>
      <c r="J32" s="30" t="s">
        <v>59</v>
      </c>
      <c r="K32" s="67">
        <v>227</v>
      </c>
      <c r="L32" s="39"/>
      <c r="M32" s="6" t="s">
        <v>60</v>
      </c>
    </row>
    <row r="33" spans="1:13" ht="16.5" customHeight="1" x14ac:dyDescent="0.15">
      <c r="A33" s="6" t="s">
        <v>61</v>
      </c>
      <c r="B33" s="58" t="s">
        <v>62</v>
      </c>
      <c r="C33" s="59" t="s">
        <v>34</v>
      </c>
      <c r="D33" s="42" t="s">
        <v>63</v>
      </c>
      <c r="E33" s="38">
        <v>85</v>
      </c>
      <c r="F33" s="39"/>
      <c r="G33" s="27"/>
      <c r="H33" s="75"/>
      <c r="I33" s="70"/>
      <c r="J33" s="76" t="s">
        <v>64</v>
      </c>
      <c r="K33" s="67">
        <v>227</v>
      </c>
      <c r="L33" s="77"/>
      <c r="M33" s="6" t="s">
        <v>65</v>
      </c>
    </row>
    <row r="34" spans="1:13" ht="16.5" customHeight="1" x14ac:dyDescent="0.15">
      <c r="A34" s="6" t="s">
        <v>66</v>
      </c>
      <c r="B34" s="63"/>
      <c r="C34" s="64"/>
      <c r="D34" s="42" t="s">
        <v>67</v>
      </c>
      <c r="E34" s="38">
        <v>267</v>
      </c>
      <c r="F34" s="39"/>
      <c r="G34" s="27"/>
      <c r="H34" s="72" t="s">
        <v>68</v>
      </c>
      <c r="I34" s="42" t="s">
        <v>34</v>
      </c>
      <c r="J34" s="42" t="s">
        <v>43</v>
      </c>
      <c r="K34" s="67">
        <v>292</v>
      </c>
      <c r="L34" s="39"/>
      <c r="M34" s="6" t="s">
        <v>69</v>
      </c>
    </row>
    <row r="35" spans="1:13" ht="16.5" customHeight="1" x14ac:dyDescent="0.15">
      <c r="A35" s="6" t="s">
        <v>70</v>
      </c>
      <c r="B35" s="63"/>
      <c r="C35" s="64"/>
      <c r="D35" s="42" t="s">
        <v>18</v>
      </c>
      <c r="E35" s="38">
        <v>380</v>
      </c>
      <c r="F35" s="39"/>
      <c r="G35" s="27"/>
      <c r="H35" s="58" t="s">
        <v>71</v>
      </c>
      <c r="I35" s="59" t="s">
        <v>34</v>
      </c>
      <c r="J35" s="42" t="s">
        <v>72</v>
      </c>
      <c r="K35" s="67">
        <v>222</v>
      </c>
      <c r="L35" s="39"/>
    </row>
    <row r="36" spans="1:13" ht="16.5" customHeight="1" x14ac:dyDescent="0.15">
      <c r="A36" s="6" t="s">
        <v>73</v>
      </c>
      <c r="B36" s="63"/>
      <c r="C36" s="64"/>
      <c r="D36" s="42" t="s">
        <v>20</v>
      </c>
      <c r="E36" s="38">
        <v>453</v>
      </c>
      <c r="F36" s="39"/>
      <c r="G36" s="27"/>
      <c r="H36" s="78"/>
      <c r="I36" s="79"/>
      <c r="J36" s="55" t="s">
        <v>74</v>
      </c>
      <c r="K36" s="80">
        <v>222</v>
      </c>
      <c r="L36" s="57"/>
    </row>
    <row r="37" spans="1:13" ht="16.5" customHeight="1" x14ac:dyDescent="0.15">
      <c r="A37" s="6" t="s">
        <v>75</v>
      </c>
      <c r="B37" s="63"/>
      <c r="C37" s="64"/>
      <c r="D37" s="42" t="s">
        <v>76</v>
      </c>
      <c r="E37" s="38">
        <v>335</v>
      </c>
      <c r="F37" s="39"/>
      <c r="G37" s="27"/>
    </row>
    <row r="38" spans="1:13" ht="16.5" customHeight="1" x14ac:dyDescent="0.15">
      <c r="A38" s="6" t="s">
        <v>77</v>
      </c>
      <c r="B38" s="63"/>
      <c r="C38" s="64"/>
      <c r="D38" s="42" t="s">
        <v>40</v>
      </c>
      <c r="E38" s="38">
        <v>363</v>
      </c>
      <c r="F38" s="39"/>
      <c r="G38" s="27"/>
      <c r="H38" s="60" t="s">
        <v>78</v>
      </c>
      <c r="I38" s="61"/>
      <c r="J38" s="61"/>
      <c r="K38" s="61"/>
      <c r="L38" s="62"/>
    </row>
    <row r="39" spans="1:13" ht="16.5" customHeight="1" thickBot="1" x14ac:dyDescent="0.2">
      <c r="A39" s="6" t="s">
        <v>79</v>
      </c>
      <c r="B39" s="69"/>
      <c r="C39" s="70"/>
      <c r="D39" s="42">
        <v>6</v>
      </c>
      <c r="E39" s="38">
        <v>715</v>
      </c>
      <c r="F39" s="39"/>
      <c r="G39" s="27"/>
      <c r="H39" s="81" t="s">
        <v>7</v>
      </c>
      <c r="I39" s="82" t="s">
        <v>8</v>
      </c>
      <c r="J39" s="82" t="s">
        <v>9</v>
      </c>
      <c r="K39" s="83" t="s">
        <v>10</v>
      </c>
      <c r="L39" s="84" t="s">
        <v>11</v>
      </c>
      <c r="M39" s="6" t="s">
        <v>80</v>
      </c>
    </row>
    <row r="40" spans="1:13" ht="16.5" customHeight="1" thickTop="1" x14ac:dyDescent="0.15">
      <c r="A40" s="6" t="s">
        <v>81</v>
      </c>
      <c r="B40" s="58" t="s">
        <v>82</v>
      </c>
      <c r="C40" s="59" t="s">
        <v>34</v>
      </c>
      <c r="D40" s="42">
        <v>3</v>
      </c>
      <c r="E40" s="38">
        <v>686</v>
      </c>
      <c r="F40" s="39"/>
      <c r="G40" s="27"/>
      <c r="H40" s="85" t="s">
        <v>12</v>
      </c>
      <c r="I40" s="86" t="s">
        <v>13</v>
      </c>
      <c r="J40" s="87" t="s">
        <v>83</v>
      </c>
      <c r="K40" s="88">
        <v>388</v>
      </c>
      <c r="L40" s="89"/>
      <c r="M40" s="6" t="s">
        <v>84</v>
      </c>
    </row>
    <row r="41" spans="1:13" ht="16.5" customHeight="1" x14ac:dyDescent="0.15">
      <c r="A41" s="6" t="s">
        <v>85</v>
      </c>
      <c r="B41" s="63"/>
      <c r="C41" s="64"/>
      <c r="D41" s="42">
        <v>4</v>
      </c>
      <c r="E41" s="38">
        <v>948</v>
      </c>
      <c r="F41" s="39"/>
      <c r="G41" s="27"/>
      <c r="H41" s="90"/>
      <c r="I41" s="91"/>
      <c r="J41" s="92" t="s">
        <v>86</v>
      </c>
      <c r="K41" s="93">
        <v>447</v>
      </c>
      <c r="L41" s="39"/>
      <c r="M41" s="6" t="s">
        <v>87</v>
      </c>
    </row>
    <row r="42" spans="1:13" ht="16.5" customHeight="1" x14ac:dyDescent="0.15">
      <c r="A42" s="6" t="s">
        <v>88</v>
      </c>
      <c r="B42" s="63"/>
      <c r="C42" s="64"/>
      <c r="D42" s="42">
        <v>5</v>
      </c>
      <c r="E42" s="38">
        <v>1049</v>
      </c>
      <c r="F42" s="39"/>
      <c r="G42" s="27"/>
      <c r="H42" s="90"/>
      <c r="I42" s="91"/>
      <c r="J42" s="46" t="s">
        <v>89</v>
      </c>
      <c r="K42" s="46">
        <v>447</v>
      </c>
      <c r="L42" s="39"/>
      <c r="M42" s="6" t="s">
        <v>90</v>
      </c>
    </row>
    <row r="43" spans="1:13" ht="16.5" customHeight="1" x14ac:dyDescent="0.15">
      <c r="A43" s="6" t="s">
        <v>91</v>
      </c>
      <c r="B43" s="69"/>
      <c r="C43" s="70"/>
      <c r="D43" s="42">
        <v>6</v>
      </c>
      <c r="E43" s="38">
        <v>1049</v>
      </c>
      <c r="F43" s="39"/>
      <c r="G43" s="27"/>
      <c r="H43" s="94"/>
      <c r="I43" s="95"/>
      <c r="J43" s="46" t="s">
        <v>92</v>
      </c>
      <c r="K43" s="46">
        <v>357</v>
      </c>
      <c r="L43" s="39"/>
      <c r="M43" s="6" t="s">
        <v>93</v>
      </c>
    </row>
    <row r="44" spans="1:13" ht="16.5" customHeight="1" x14ac:dyDescent="0.15">
      <c r="A44" s="6" t="s">
        <v>94</v>
      </c>
      <c r="B44" s="72" t="s">
        <v>47</v>
      </c>
      <c r="C44" s="42" t="s">
        <v>48</v>
      </c>
      <c r="D44" s="42" t="s">
        <v>95</v>
      </c>
      <c r="E44" s="38">
        <v>957</v>
      </c>
      <c r="F44" s="39"/>
      <c r="G44" s="27"/>
      <c r="H44" s="96" t="s">
        <v>33</v>
      </c>
      <c r="I44" s="92" t="s">
        <v>96</v>
      </c>
      <c r="J44" s="92" t="s">
        <v>97</v>
      </c>
      <c r="K44" s="93">
        <v>369</v>
      </c>
      <c r="L44" s="39"/>
      <c r="M44" s="6" t="s">
        <v>98</v>
      </c>
    </row>
    <row r="45" spans="1:13" ht="16.5" customHeight="1" x14ac:dyDescent="0.15">
      <c r="A45" s="6" t="s">
        <v>99</v>
      </c>
      <c r="B45" s="58" t="s">
        <v>100</v>
      </c>
      <c r="C45" s="59" t="s">
        <v>101</v>
      </c>
      <c r="D45" s="42">
        <v>1</v>
      </c>
      <c r="E45" s="38">
        <v>236</v>
      </c>
      <c r="F45" s="39"/>
      <c r="G45" s="27"/>
      <c r="H45" s="97" t="s">
        <v>62</v>
      </c>
      <c r="I45" s="98" t="s">
        <v>96</v>
      </c>
      <c r="J45" s="92" t="s">
        <v>86</v>
      </c>
      <c r="K45" s="99">
        <v>335</v>
      </c>
      <c r="L45" s="47"/>
      <c r="M45" s="6" t="s">
        <v>102</v>
      </c>
    </row>
    <row r="46" spans="1:13" ht="16.5" customHeight="1" x14ac:dyDescent="0.15">
      <c r="A46" s="6" t="s">
        <v>103</v>
      </c>
      <c r="B46" s="63"/>
      <c r="C46" s="64"/>
      <c r="D46" s="42">
        <v>2</v>
      </c>
      <c r="E46" s="38">
        <v>236</v>
      </c>
      <c r="F46" s="39"/>
      <c r="G46" s="27"/>
      <c r="H46" s="100"/>
      <c r="I46" s="91"/>
      <c r="J46" s="92" t="s">
        <v>89</v>
      </c>
      <c r="K46" s="101">
        <v>381</v>
      </c>
      <c r="L46" s="102"/>
      <c r="M46" s="6" t="s">
        <v>104</v>
      </c>
    </row>
    <row r="47" spans="1:13" ht="16.5" customHeight="1" x14ac:dyDescent="0.15">
      <c r="A47" s="6" t="s">
        <v>105</v>
      </c>
      <c r="B47" s="63"/>
      <c r="C47" s="64"/>
      <c r="D47" s="42">
        <v>3</v>
      </c>
      <c r="E47" s="38">
        <v>236</v>
      </c>
      <c r="F47" s="39"/>
      <c r="G47" s="27"/>
      <c r="H47" s="100"/>
      <c r="I47" s="91"/>
      <c r="J47" s="92" t="s">
        <v>92</v>
      </c>
      <c r="K47" s="103">
        <v>326</v>
      </c>
      <c r="L47" s="77"/>
      <c r="M47" s="6" t="s">
        <v>44</v>
      </c>
    </row>
    <row r="48" spans="1:13" ht="16.5" customHeight="1" x14ac:dyDescent="0.15">
      <c r="A48" s="6" t="s">
        <v>106</v>
      </c>
      <c r="B48" s="63"/>
      <c r="C48" s="64"/>
      <c r="D48" s="42">
        <v>4</v>
      </c>
      <c r="E48" s="38">
        <v>236</v>
      </c>
      <c r="F48" s="39"/>
      <c r="G48" s="27"/>
      <c r="H48" s="104"/>
      <c r="I48" s="95"/>
      <c r="J48" s="92" t="s">
        <v>97</v>
      </c>
      <c r="K48" s="105">
        <v>352</v>
      </c>
      <c r="L48" s="39"/>
      <c r="M48" s="6" t="s">
        <v>50</v>
      </c>
    </row>
    <row r="49" spans="1:13" ht="16.5" customHeight="1" x14ac:dyDescent="0.15">
      <c r="A49" s="6" t="s">
        <v>107</v>
      </c>
      <c r="B49" s="63"/>
      <c r="C49" s="64"/>
      <c r="D49" s="42">
        <v>5</v>
      </c>
      <c r="E49" s="38">
        <v>236</v>
      </c>
      <c r="F49" s="39"/>
      <c r="G49" s="27"/>
      <c r="H49" s="106" t="s">
        <v>47</v>
      </c>
      <c r="I49" s="92" t="s">
        <v>48</v>
      </c>
      <c r="J49" s="92" t="s">
        <v>108</v>
      </c>
      <c r="K49" s="105">
        <v>954</v>
      </c>
      <c r="L49" s="39"/>
      <c r="M49" s="6" t="s">
        <v>56</v>
      </c>
    </row>
    <row r="50" spans="1:13" ht="16.5" customHeight="1" x14ac:dyDescent="0.15">
      <c r="A50" s="6" t="s">
        <v>109</v>
      </c>
      <c r="B50" s="69"/>
      <c r="C50" s="70"/>
      <c r="D50" s="42">
        <v>6</v>
      </c>
      <c r="E50" s="38">
        <v>236</v>
      </c>
      <c r="F50" s="39"/>
      <c r="G50" s="27"/>
      <c r="H50" s="97" t="s">
        <v>53</v>
      </c>
      <c r="I50" s="98" t="s">
        <v>110</v>
      </c>
      <c r="J50" s="92" t="s">
        <v>111</v>
      </c>
      <c r="K50" s="105">
        <v>234</v>
      </c>
      <c r="L50" s="39"/>
    </row>
    <row r="51" spans="1:13" ht="16.5" customHeight="1" x14ac:dyDescent="0.15">
      <c r="A51" s="6" t="s">
        <v>112</v>
      </c>
      <c r="B51" s="58" t="s">
        <v>53</v>
      </c>
      <c r="C51" s="59" t="s">
        <v>110</v>
      </c>
      <c r="D51" s="42" t="s">
        <v>113</v>
      </c>
      <c r="E51" s="38">
        <v>235</v>
      </c>
      <c r="F51" s="39"/>
      <c r="G51" s="27"/>
      <c r="H51" s="100"/>
      <c r="I51" s="91"/>
      <c r="J51" s="92" t="s">
        <v>114</v>
      </c>
      <c r="K51" s="105">
        <v>234</v>
      </c>
      <c r="L51" s="39"/>
    </row>
    <row r="52" spans="1:13" ht="16.5" customHeight="1" x14ac:dyDescent="0.15">
      <c r="A52" s="6" t="s">
        <v>115</v>
      </c>
      <c r="B52" s="63"/>
      <c r="C52" s="64"/>
      <c r="D52" s="42" t="s">
        <v>116</v>
      </c>
      <c r="E52" s="38">
        <v>235</v>
      </c>
      <c r="F52" s="39"/>
      <c r="G52" s="27"/>
      <c r="H52" s="107"/>
      <c r="I52" s="108"/>
      <c r="J52" s="109" t="s">
        <v>117</v>
      </c>
      <c r="K52" s="110">
        <v>234</v>
      </c>
      <c r="L52" s="57"/>
    </row>
    <row r="53" spans="1:13" ht="16.5" customHeight="1" x14ac:dyDescent="0.15">
      <c r="A53" s="6" t="s">
        <v>118</v>
      </c>
      <c r="B53" s="69"/>
      <c r="C53" s="70"/>
      <c r="D53" s="42" t="s">
        <v>119</v>
      </c>
      <c r="E53" s="38">
        <v>235</v>
      </c>
      <c r="F53" s="39"/>
      <c r="G53" s="27"/>
    </row>
    <row r="54" spans="1:13" s="112" customFormat="1" ht="16.5" customHeight="1" x14ac:dyDescent="0.15">
      <c r="A54" s="111" t="s">
        <v>120</v>
      </c>
      <c r="B54" s="72" t="s">
        <v>68</v>
      </c>
      <c r="C54" s="42" t="s">
        <v>34</v>
      </c>
      <c r="D54" s="42" t="s">
        <v>121</v>
      </c>
      <c r="E54" s="38">
        <v>301</v>
      </c>
      <c r="F54" s="39"/>
      <c r="H54" s="20" t="s">
        <v>122</v>
      </c>
      <c r="I54" s="21"/>
      <c r="J54" s="21"/>
      <c r="K54" s="21"/>
      <c r="L54" s="22"/>
    </row>
    <row r="55" spans="1:13" s="112" customFormat="1" ht="16.5" customHeight="1" thickBot="1" x14ac:dyDescent="0.2">
      <c r="A55" s="111" t="s">
        <v>123</v>
      </c>
      <c r="B55" s="58" t="s">
        <v>71</v>
      </c>
      <c r="C55" s="59" t="s">
        <v>124</v>
      </c>
      <c r="D55" s="42" t="s">
        <v>125</v>
      </c>
      <c r="E55" s="38">
        <v>229</v>
      </c>
      <c r="F55" s="39"/>
      <c r="H55" s="23" t="s">
        <v>7</v>
      </c>
      <c r="I55" s="24" t="s">
        <v>8</v>
      </c>
      <c r="J55" s="24" t="s">
        <v>9</v>
      </c>
      <c r="K55" s="25" t="s">
        <v>10</v>
      </c>
      <c r="L55" s="26" t="s">
        <v>11</v>
      </c>
    </row>
    <row r="56" spans="1:13" s="112" customFormat="1" ht="18.75" customHeight="1" thickTop="1" x14ac:dyDescent="0.15">
      <c r="A56" s="111" t="s">
        <v>126</v>
      </c>
      <c r="B56" s="78"/>
      <c r="C56" s="79"/>
      <c r="D56" s="55" t="s">
        <v>121</v>
      </c>
      <c r="E56" s="113">
        <v>229</v>
      </c>
      <c r="F56" s="57"/>
      <c r="H56" s="114"/>
      <c r="I56" s="115"/>
      <c r="J56" s="116"/>
      <c r="K56" s="115"/>
      <c r="L56" s="117"/>
    </row>
    <row r="57" spans="1:13" x14ac:dyDescent="0.15">
      <c r="B57" s="118"/>
      <c r="C57" s="119"/>
      <c r="D57" s="120"/>
      <c r="E57" s="121"/>
      <c r="F57" s="122"/>
      <c r="G57" s="19"/>
      <c r="H57" s="123"/>
      <c r="I57" s="124"/>
      <c r="J57" s="46"/>
      <c r="K57" s="124"/>
      <c r="L57" s="47"/>
    </row>
    <row r="58" spans="1:13" x14ac:dyDescent="0.15">
      <c r="B58" s="125"/>
      <c r="C58" s="126"/>
      <c r="D58" s="126"/>
      <c r="E58" s="126"/>
      <c r="F58" s="126"/>
      <c r="H58" s="127"/>
      <c r="I58" s="128"/>
      <c r="J58" s="129"/>
      <c r="K58" s="128"/>
      <c r="L58" s="130"/>
    </row>
    <row r="59" spans="1:13" x14ac:dyDescent="0.15">
      <c r="B59" s="131"/>
      <c r="C59" s="112"/>
      <c r="D59" s="112"/>
      <c r="E59" s="112"/>
      <c r="F59" s="112"/>
    </row>
    <row r="60" spans="1:13" x14ac:dyDescent="0.15">
      <c r="B60" s="131"/>
      <c r="C60" s="112"/>
      <c r="D60" s="112"/>
      <c r="E60" s="112"/>
      <c r="F60" s="112"/>
    </row>
    <row r="61" spans="1:13" x14ac:dyDescent="0.15">
      <c r="B61" s="6"/>
      <c r="C61" s="132"/>
      <c r="E61" s="10"/>
      <c r="F61" s="19"/>
    </row>
    <row r="62" spans="1:13" x14ac:dyDescent="0.15">
      <c r="C62" s="6"/>
      <c r="D62" s="19"/>
      <c r="E62" s="6"/>
    </row>
    <row r="63" spans="1:13" x14ac:dyDescent="0.15">
      <c r="C63" s="6"/>
      <c r="D63" s="19"/>
      <c r="E63" s="6"/>
    </row>
    <row r="64" spans="1:13" x14ac:dyDescent="0.15">
      <c r="C64" s="6"/>
      <c r="D64" s="19"/>
      <c r="E64" s="6"/>
    </row>
    <row r="65" spans="3:5" x14ac:dyDescent="0.15">
      <c r="C65" s="6"/>
      <c r="D65" s="19"/>
      <c r="E65" s="6"/>
    </row>
    <row r="66" spans="3:5" x14ac:dyDescent="0.15">
      <c r="C66" s="6"/>
      <c r="D66" s="19"/>
      <c r="E66" s="6"/>
    </row>
    <row r="67" spans="3:5" x14ac:dyDescent="0.15">
      <c r="C67" s="6"/>
      <c r="D67" s="19"/>
      <c r="E67" s="6"/>
    </row>
    <row r="68" spans="3:5" x14ac:dyDescent="0.15">
      <c r="C68" s="6"/>
      <c r="D68" s="19"/>
      <c r="E68" s="6"/>
    </row>
    <row r="69" spans="3:5" x14ac:dyDescent="0.15">
      <c r="C69" s="6"/>
      <c r="D69" s="19"/>
      <c r="E69" s="6"/>
    </row>
    <row r="70" spans="3:5" x14ac:dyDescent="0.15">
      <c r="C70" s="6"/>
      <c r="D70" s="19"/>
      <c r="E70" s="6"/>
    </row>
    <row r="71" spans="3:5" x14ac:dyDescent="0.15">
      <c r="C71" s="6"/>
      <c r="D71" s="19"/>
      <c r="E71" s="6"/>
    </row>
    <row r="72" spans="3:5" x14ac:dyDescent="0.15">
      <c r="C72" s="6"/>
      <c r="D72" s="19"/>
      <c r="E72" s="6"/>
    </row>
  </sheetData>
  <mergeCells count="40">
    <mergeCell ref="B51:B53"/>
    <mergeCell ref="C51:C53"/>
    <mergeCell ref="H54:L54"/>
    <mergeCell ref="B55:B56"/>
    <mergeCell ref="C55:C56"/>
    <mergeCell ref="B40:B43"/>
    <mergeCell ref="C40:C43"/>
    <mergeCell ref="H40:H43"/>
    <mergeCell ref="I40:I43"/>
    <mergeCell ref="B45:B50"/>
    <mergeCell ref="C45:C50"/>
    <mergeCell ref="H45:H48"/>
    <mergeCell ref="I45:I48"/>
    <mergeCell ref="H50:H52"/>
    <mergeCell ref="I50:I52"/>
    <mergeCell ref="B27:B31"/>
    <mergeCell ref="C27:C31"/>
    <mergeCell ref="H27:L27"/>
    <mergeCell ref="H31:H33"/>
    <mergeCell ref="I31:I33"/>
    <mergeCell ref="B33:B39"/>
    <mergeCell ref="C33:C39"/>
    <mergeCell ref="H35:H36"/>
    <mergeCell ref="I35:I36"/>
    <mergeCell ref="H38:L38"/>
    <mergeCell ref="B15:B20"/>
    <mergeCell ref="C15:C20"/>
    <mergeCell ref="H15:H23"/>
    <mergeCell ref="I15:I17"/>
    <mergeCell ref="I18:I23"/>
    <mergeCell ref="B21:B26"/>
    <mergeCell ref="C21:C26"/>
    <mergeCell ref="H24:H25"/>
    <mergeCell ref="I24:I25"/>
    <mergeCell ref="B1:L1"/>
    <mergeCell ref="J3:L3"/>
    <mergeCell ref="B9:L9"/>
    <mergeCell ref="B11:L11"/>
    <mergeCell ref="B13:F13"/>
    <mergeCell ref="H13:L13"/>
  </mergeCells>
  <phoneticPr fontId="3"/>
  <printOptions horizontalCentered="1" verticalCentered="1"/>
  <pageMargins left="0.31496062992125984" right="0.19685039370078741" top="0.35433070866141736" bottom="0.35433070866141736" header="0.47244094488188981" footer="0"/>
  <pageSetup paperSize="9" scale="83" orientation="portrait" horizontalDpi="300" verticalDpi="300" r:id="rId1"/>
  <headerFooter alignWithMargins="0">
    <oddFooter>&amp;R2024.2.06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ドミニコ</vt:lpstr>
      <vt:lpstr>ドミニコ!Print_Area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user039</dc:creator>
  <cp:lastModifiedBy>user039</cp:lastModifiedBy>
  <dcterms:created xsi:type="dcterms:W3CDTF">2024-08-06T00:15:20Z</dcterms:created>
  <dcterms:modified xsi:type="dcterms:W3CDTF">2024-08-06T00:15:24Z</dcterms:modified>
</cp:coreProperties>
</file>